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N:\Communications and Research\1. Research\1. Data Hub\7. Infogram Data Folder\Infogram Data Hub Folder\2023\Q3 2023 Disputes\"/>
    </mc:Choice>
  </mc:AlternateContent>
  <xr:revisionPtr revIDLastSave="0" documentId="13_ncr:1_{216BDD06-5A9A-41FB-B533-99D987E78EFB}" xr6:coauthVersionLast="47" xr6:coauthVersionMax="47" xr10:uidLastSave="{00000000-0000-0000-0000-000000000000}"/>
  <bookViews>
    <workbookView xWindow="-110" yWindow="-110" windowWidth="19420" windowHeight="10420" xr2:uid="{9AD54B03-3B68-423E-A17D-AEBE0EACA768}"/>
  </bookViews>
  <sheets>
    <sheet name="RTB Dispute Types 2023Q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8" i="1" l="1"/>
  <c r="T20" i="1" s="1"/>
  <c r="S20" i="1"/>
  <c r="S18" i="1"/>
</calcChain>
</file>

<file path=xl/sharedStrings.xml><?xml version="1.0" encoding="utf-8"?>
<sst xmlns="http://schemas.openxmlformats.org/spreadsheetml/2006/main" count="44" uniqueCount="44">
  <si>
    <t>Q1 2019</t>
  </si>
  <si>
    <t>Q2 2019</t>
  </si>
  <si>
    <t>Q3 2019</t>
  </si>
  <si>
    <t>Q4 2019</t>
  </si>
  <si>
    <t>Q1 2020</t>
  </si>
  <si>
    <t>Q2 2020</t>
  </si>
  <si>
    <t>Q3 2020</t>
  </si>
  <si>
    <t>Q4 2020</t>
  </si>
  <si>
    <t>Anti-social behaviour</t>
  </si>
  <si>
    <t>Breach of fixed term lease</t>
  </si>
  <si>
    <t>Breach of landlord obligations</t>
  </si>
  <si>
    <t>Breach of tenant obligations</t>
  </si>
  <si>
    <t>Damage in excess of normal wear and tear</t>
  </si>
  <si>
    <t>Deposit retention</t>
  </si>
  <si>
    <t>Overholding</t>
  </si>
  <si>
    <t>Rent arrears / Rent Arrears and Overholding</t>
  </si>
  <si>
    <t>Rent review not in line with Rent Pressure Zone</t>
  </si>
  <si>
    <t>Standard and maintenance of dwelling</t>
  </si>
  <si>
    <t>Unlawful termination of tenancy (Illegal eviction)</t>
  </si>
  <si>
    <t>Validity of notice of rent review</t>
  </si>
  <si>
    <t>Total Dispute types</t>
  </si>
  <si>
    <t>Total Cases</t>
  </si>
  <si>
    <t>Average Number of Dispute Types cited per Application</t>
  </si>
  <si>
    <t>Q1 2021</t>
  </si>
  <si>
    <t>Q2 2021</t>
  </si>
  <si>
    <t>Q3 2021</t>
  </si>
  <si>
    <t>Q4 2021</t>
  </si>
  <si>
    <t>Q1 2022</t>
  </si>
  <si>
    <t>Q2 2022</t>
  </si>
  <si>
    <t>Frequency: Quarterly</t>
  </si>
  <si>
    <t>Q3 2022</t>
  </si>
  <si>
    <t>* Please note there can be multiple reasons, referred to as dispute types, on each application for dispute resolution.</t>
  </si>
  <si>
    <t>** Please note 'Other' may be marked on an application form alongside additional dispute types.</t>
  </si>
  <si>
    <t>Dispute Type*</t>
  </si>
  <si>
    <t>Other**</t>
  </si>
  <si>
    <t>Rent more than market rate (not Applicable to Approved Housing Body Tenancies)</t>
  </si>
  <si>
    <t>Validity of notice of termination (disputing the validity of a termination notice)</t>
  </si>
  <si>
    <t>Q4 2022</t>
  </si>
  <si>
    <t>Q1 2023</t>
  </si>
  <si>
    <t>Q2 2023</t>
  </si>
  <si>
    <t>V1-02.11.2023</t>
  </si>
  <si>
    <t>Last Updated: October 2023</t>
  </si>
  <si>
    <t>Breakdown of Dispute Types* on Dispute Resolution Service Applications Received by the RTB, Q1 2019 – Q3 2023</t>
  </si>
  <si>
    <t>Q3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</si>
</sst>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10409]#,##0;\(#,##0\)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4472C4"/>
        <bgColor indexed="64"/>
      </patternFill>
    </fill>
  </fills>
  <borders count="4">
    <border>
      <left/>
      <right/>
      <top/>
      <bottom/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 style="medium">
        <color rgb="FF92D050"/>
      </bottom>
      <diagonal/>
    </border>
    <border>
      <left/>
      <right style="thin">
        <color theme="0"/>
      </right>
      <top/>
      <bottom/>
      <diagonal/>
    </border>
    <border>
      <left style="medium">
        <color rgb="FF92D050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2" xfId="0" applyBorder="1"/>
    <xf numFmtId="164" fontId="4" fillId="0" borderId="0" xfId="0" applyNumberFormat="1" applyFont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vertical="center"/>
    </xf>
    <xf numFmtId="0" fontId="4" fillId="6" borderId="1" xfId="0" applyFont="1" applyFill="1" applyBorder="1"/>
    <xf numFmtId="0" fontId="4" fillId="6" borderId="1" xfId="0" applyFont="1" applyFill="1" applyBorder="1" applyAlignment="1">
      <alignment horizontal="center"/>
    </xf>
    <xf numFmtId="3" fontId="4" fillId="6" borderId="1" xfId="0" applyNumberFormat="1" applyFont="1" applyFill="1" applyBorder="1" applyAlignment="1">
      <alignment horizontal="center" vertical="center" wrapText="1"/>
    </xf>
    <xf numFmtId="3" fontId="4" fillId="6" borderId="1" xfId="0" applyNumberFormat="1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/>
    </xf>
    <xf numFmtId="0" fontId="6" fillId="0" borderId="0" xfId="0" applyFont="1"/>
    <xf numFmtId="165" fontId="3" fillId="0" borderId="1" xfId="0" applyNumberFormat="1" applyFont="1" applyBorder="1" applyAlignment="1">
      <alignment horizontal="center"/>
    </xf>
    <xf numFmtId="165" fontId="4" fillId="6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48079</xdr:colOff>
      <xdr:row>25</xdr:row>
      <xdr:rowOff>21318</xdr:rowOff>
    </xdr:from>
    <xdr:to>
      <xdr:col>0</xdr:col>
      <xdr:colOff>2645229</xdr:colOff>
      <xdr:row>29</xdr:row>
      <xdr:rowOff>138498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7B88D6D-503A-44F6-B423-CD11E8E7B1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79" y="4729389"/>
          <a:ext cx="2597150" cy="842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223C1-1125-4934-AFB9-C82ED816D445}">
  <dimension ref="A1:T25"/>
  <sheetViews>
    <sheetView tabSelected="1" zoomScale="70" zoomScaleNormal="70" workbookViewId="0">
      <selection activeCell="T20" sqref="T20"/>
    </sheetView>
  </sheetViews>
  <sheetFormatPr defaultRowHeight="14.5" x14ac:dyDescent="0.35"/>
  <cols>
    <col min="1" max="1" width="96.7265625" customWidth="1"/>
    <col min="2" max="2" width="10.81640625" customWidth="1"/>
    <col min="3" max="3" width="10" customWidth="1"/>
    <col min="4" max="4" width="9.7265625" customWidth="1"/>
    <col min="5" max="5" width="15.1796875" customWidth="1"/>
    <col min="6" max="6" width="11.453125" customWidth="1"/>
    <col min="7" max="8" width="13.7265625" customWidth="1"/>
    <col min="9" max="9" width="12.1796875" customWidth="1"/>
    <col min="10" max="10" width="16.81640625" customWidth="1"/>
    <col min="11" max="13" width="11.453125" customWidth="1"/>
    <col min="14" max="14" width="12.54296875" customWidth="1"/>
    <col min="15" max="15" width="14.54296875" customWidth="1"/>
    <col min="16" max="17" width="11.453125" customWidth="1"/>
    <col min="18" max="18" width="12.453125" customWidth="1"/>
    <col min="19" max="19" width="16.54296875" customWidth="1"/>
    <col min="20" max="20" width="17.7265625" customWidth="1"/>
  </cols>
  <sheetData>
    <row r="1" spans="1:20" x14ac:dyDescent="0.35">
      <c r="A1" s="22" t="s">
        <v>42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spans="1:20" ht="15" thickBot="1" x14ac:dyDescent="0.4">
      <c r="A2" s="12" t="s">
        <v>33</v>
      </c>
      <c r="B2" s="11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11" t="s">
        <v>5</v>
      </c>
      <c r="H2" s="11" t="s">
        <v>6</v>
      </c>
      <c r="I2" s="11" t="s">
        <v>7</v>
      </c>
      <c r="J2" s="11" t="s">
        <v>23</v>
      </c>
      <c r="K2" s="11" t="s">
        <v>24</v>
      </c>
      <c r="L2" s="11" t="s">
        <v>25</v>
      </c>
      <c r="M2" s="11" t="s">
        <v>26</v>
      </c>
      <c r="N2" s="11" t="s">
        <v>27</v>
      </c>
      <c r="O2" s="11" t="s">
        <v>28</v>
      </c>
      <c r="P2" s="11" t="s">
        <v>30</v>
      </c>
      <c r="Q2" s="11" t="s">
        <v>37</v>
      </c>
      <c r="R2" s="11" t="s">
        <v>38</v>
      </c>
      <c r="S2" s="11" t="s">
        <v>39</v>
      </c>
      <c r="T2" s="11" t="s">
        <v>43</v>
      </c>
    </row>
    <row r="3" spans="1:20" ht="15" thickBot="1" x14ac:dyDescent="0.4">
      <c r="A3" s="2" t="s">
        <v>8</v>
      </c>
      <c r="B3" s="3">
        <v>84</v>
      </c>
      <c r="C3" s="4">
        <v>82</v>
      </c>
      <c r="D3" s="3">
        <v>110</v>
      </c>
      <c r="E3" s="3">
        <v>96</v>
      </c>
      <c r="F3" s="5">
        <v>91</v>
      </c>
      <c r="G3" s="5">
        <v>95</v>
      </c>
      <c r="H3" s="5">
        <v>155</v>
      </c>
      <c r="I3" s="5">
        <v>146</v>
      </c>
      <c r="J3" s="5">
        <v>117</v>
      </c>
      <c r="K3" s="5">
        <v>132</v>
      </c>
      <c r="L3" s="5">
        <v>119</v>
      </c>
      <c r="M3" s="5">
        <v>101</v>
      </c>
      <c r="N3" s="5">
        <v>129</v>
      </c>
      <c r="O3" s="5">
        <v>111</v>
      </c>
      <c r="P3" s="5">
        <v>152</v>
      </c>
      <c r="Q3" s="20">
        <v>160</v>
      </c>
      <c r="R3" s="20">
        <v>145</v>
      </c>
      <c r="S3" s="20">
        <v>196</v>
      </c>
      <c r="T3" s="20">
        <v>194</v>
      </c>
    </row>
    <row r="4" spans="1:20" ht="15" thickBot="1" x14ac:dyDescent="0.4">
      <c r="A4" s="2" t="s">
        <v>9</v>
      </c>
      <c r="B4" s="3">
        <v>65</v>
      </c>
      <c r="C4" s="3">
        <v>57</v>
      </c>
      <c r="D4" s="3">
        <v>52</v>
      </c>
      <c r="E4" s="3">
        <v>49</v>
      </c>
      <c r="F4" s="5">
        <v>48</v>
      </c>
      <c r="G4" s="5">
        <v>45</v>
      </c>
      <c r="H4" s="5">
        <v>61</v>
      </c>
      <c r="I4" s="5">
        <v>47</v>
      </c>
      <c r="J4" s="5">
        <v>35</v>
      </c>
      <c r="K4" s="5">
        <v>45</v>
      </c>
      <c r="L4" s="5">
        <v>41</v>
      </c>
      <c r="M4" s="5">
        <v>51</v>
      </c>
      <c r="N4" s="5">
        <v>35</v>
      </c>
      <c r="O4" s="5">
        <v>38</v>
      </c>
      <c r="P4" s="5">
        <v>47</v>
      </c>
      <c r="Q4" s="5">
        <v>42</v>
      </c>
      <c r="R4" s="5">
        <v>44</v>
      </c>
      <c r="S4" s="5">
        <v>51</v>
      </c>
      <c r="T4" s="5">
        <v>68</v>
      </c>
    </row>
    <row r="5" spans="1:20" ht="15" thickBot="1" x14ac:dyDescent="0.4">
      <c r="A5" s="2" t="s">
        <v>10</v>
      </c>
      <c r="B5" s="3">
        <v>268</v>
      </c>
      <c r="C5" s="4">
        <v>279</v>
      </c>
      <c r="D5" s="3">
        <v>250</v>
      </c>
      <c r="E5" s="3">
        <v>293</v>
      </c>
      <c r="F5" s="5">
        <v>284</v>
      </c>
      <c r="G5" s="5">
        <v>216</v>
      </c>
      <c r="H5" s="5">
        <v>269</v>
      </c>
      <c r="I5" s="5">
        <v>242</v>
      </c>
      <c r="J5" s="5">
        <v>221</v>
      </c>
      <c r="K5" s="5">
        <v>229</v>
      </c>
      <c r="L5" s="5">
        <v>253</v>
      </c>
      <c r="M5" s="5">
        <v>248</v>
      </c>
      <c r="N5" s="5">
        <v>322</v>
      </c>
      <c r="O5" s="5">
        <v>271</v>
      </c>
      <c r="P5" s="5">
        <v>312</v>
      </c>
      <c r="Q5" s="20">
        <v>327</v>
      </c>
      <c r="R5" s="20">
        <v>352</v>
      </c>
      <c r="S5" s="20">
        <v>434</v>
      </c>
      <c r="T5" s="20">
        <v>414</v>
      </c>
    </row>
    <row r="6" spans="1:20" ht="15" thickBot="1" x14ac:dyDescent="0.4">
      <c r="A6" s="2" t="s">
        <v>11</v>
      </c>
      <c r="B6" s="3">
        <v>143</v>
      </c>
      <c r="C6" s="3">
        <v>157</v>
      </c>
      <c r="D6" s="3">
        <v>161</v>
      </c>
      <c r="E6" s="3">
        <v>174</v>
      </c>
      <c r="F6" s="5">
        <v>159</v>
      </c>
      <c r="G6" s="5">
        <v>92</v>
      </c>
      <c r="H6" s="5">
        <v>132</v>
      </c>
      <c r="I6" s="5">
        <v>120</v>
      </c>
      <c r="J6" s="5">
        <v>98</v>
      </c>
      <c r="K6" s="5">
        <v>109</v>
      </c>
      <c r="L6" s="5">
        <v>200</v>
      </c>
      <c r="M6" s="5">
        <v>141</v>
      </c>
      <c r="N6" s="5">
        <v>119</v>
      </c>
      <c r="O6" s="5">
        <v>143</v>
      </c>
      <c r="P6" s="5">
        <v>223</v>
      </c>
      <c r="Q6" s="20">
        <v>287</v>
      </c>
      <c r="R6" s="20">
        <v>211</v>
      </c>
      <c r="S6" s="20">
        <v>303</v>
      </c>
      <c r="T6" s="20">
        <v>291</v>
      </c>
    </row>
    <row r="7" spans="1:20" ht="15" thickBot="1" x14ac:dyDescent="0.4">
      <c r="A7" s="2" t="s">
        <v>12</v>
      </c>
      <c r="B7" s="3">
        <v>66</v>
      </c>
      <c r="C7" s="4">
        <v>75</v>
      </c>
      <c r="D7" s="3">
        <v>93</v>
      </c>
      <c r="E7" s="3">
        <v>83</v>
      </c>
      <c r="F7" s="5">
        <v>79</v>
      </c>
      <c r="G7" s="5">
        <v>45</v>
      </c>
      <c r="H7" s="5">
        <v>90</v>
      </c>
      <c r="I7" s="5">
        <v>72</v>
      </c>
      <c r="J7" s="5">
        <v>53</v>
      </c>
      <c r="K7" s="5">
        <v>71</v>
      </c>
      <c r="L7" s="5">
        <v>68</v>
      </c>
      <c r="M7" s="5">
        <v>70</v>
      </c>
      <c r="N7" s="5">
        <v>77</v>
      </c>
      <c r="O7" s="5">
        <v>54</v>
      </c>
      <c r="P7" s="5">
        <v>88</v>
      </c>
      <c r="Q7" s="20">
        <v>88</v>
      </c>
      <c r="R7" s="20">
        <v>86</v>
      </c>
      <c r="S7" s="20">
        <v>111</v>
      </c>
      <c r="T7" s="20">
        <v>80</v>
      </c>
    </row>
    <row r="8" spans="1:20" ht="15" thickBot="1" x14ac:dyDescent="0.4">
      <c r="A8" s="2" t="s">
        <v>13</v>
      </c>
      <c r="B8" s="3">
        <v>315</v>
      </c>
      <c r="C8" s="3">
        <v>287</v>
      </c>
      <c r="D8" s="3">
        <v>351</v>
      </c>
      <c r="E8" s="3">
        <v>311</v>
      </c>
      <c r="F8" s="5">
        <v>316</v>
      </c>
      <c r="G8" s="5">
        <v>326</v>
      </c>
      <c r="H8" s="5">
        <v>395</v>
      </c>
      <c r="I8" s="5">
        <v>373</v>
      </c>
      <c r="J8" s="5">
        <v>284</v>
      </c>
      <c r="K8" s="5">
        <v>296</v>
      </c>
      <c r="L8" s="5">
        <v>283</v>
      </c>
      <c r="M8" s="5">
        <v>230</v>
      </c>
      <c r="N8" s="5">
        <v>317</v>
      </c>
      <c r="O8" s="5">
        <v>254</v>
      </c>
      <c r="P8" s="5">
        <v>334</v>
      </c>
      <c r="Q8" s="20">
        <v>302</v>
      </c>
      <c r="R8" s="20">
        <v>347</v>
      </c>
      <c r="S8" s="20">
        <v>433</v>
      </c>
      <c r="T8" s="20">
        <v>418</v>
      </c>
    </row>
    <row r="9" spans="1:20" ht="15" thickBot="1" x14ac:dyDescent="0.4">
      <c r="A9" s="2" t="s">
        <v>34</v>
      </c>
      <c r="B9" s="3">
        <v>242</v>
      </c>
      <c r="C9" s="4">
        <v>228</v>
      </c>
      <c r="D9" s="3">
        <v>250</v>
      </c>
      <c r="E9" s="3">
        <v>223</v>
      </c>
      <c r="F9" s="5">
        <v>209</v>
      </c>
      <c r="G9" s="5">
        <v>127</v>
      </c>
      <c r="H9" s="5">
        <v>174</v>
      </c>
      <c r="I9" s="5">
        <v>162</v>
      </c>
      <c r="J9" s="5">
        <v>169</v>
      </c>
      <c r="K9" s="5">
        <v>166</v>
      </c>
      <c r="L9" s="5">
        <v>198</v>
      </c>
      <c r="M9" s="5">
        <v>183</v>
      </c>
      <c r="N9" s="5">
        <v>174</v>
      </c>
      <c r="O9" s="5">
        <v>210</v>
      </c>
      <c r="P9" s="5">
        <v>254</v>
      </c>
      <c r="Q9" s="5">
        <v>281</v>
      </c>
      <c r="R9" s="5">
        <v>259</v>
      </c>
      <c r="S9" s="5">
        <v>342</v>
      </c>
      <c r="T9" s="5">
        <v>289</v>
      </c>
    </row>
    <row r="10" spans="1:20" ht="15" thickBot="1" x14ac:dyDescent="0.4">
      <c r="A10" s="2" t="s">
        <v>14</v>
      </c>
      <c r="B10" s="3">
        <v>175</v>
      </c>
      <c r="C10" s="3">
        <v>214</v>
      </c>
      <c r="D10" s="3">
        <v>184</v>
      </c>
      <c r="E10" s="3">
        <v>131</v>
      </c>
      <c r="F10" s="5">
        <v>142</v>
      </c>
      <c r="G10" s="5">
        <v>28</v>
      </c>
      <c r="H10" s="5">
        <v>118</v>
      </c>
      <c r="I10" s="5">
        <v>79</v>
      </c>
      <c r="J10" s="5">
        <v>86</v>
      </c>
      <c r="K10" s="5">
        <v>147</v>
      </c>
      <c r="L10" s="5">
        <v>225</v>
      </c>
      <c r="M10" s="5">
        <v>232</v>
      </c>
      <c r="N10" s="5">
        <v>233</v>
      </c>
      <c r="O10" s="5">
        <v>272</v>
      </c>
      <c r="P10" s="5">
        <v>308</v>
      </c>
      <c r="Q10" s="20">
        <v>240</v>
      </c>
      <c r="R10" s="20">
        <v>191</v>
      </c>
      <c r="S10" s="20">
        <v>512</v>
      </c>
      <c r="T10" s="20">
        <v>318</v>
      </c>
    </row>
    <row r="11" spans="1:20" ht="15" thickBot="1" x14ac:dyDescent="0.4">
      <c r="A11" s="2" t="s">
        <v>15</v>
      </c>
      <c r="B11" s="3">
        <v>401</v>
      </c>
      <c r="C11" s="4">
        <v>429</v>
      </c>
      <c r="D11" s="3">
        <v>470</v>
      </c>
      <c r="E11" s="3">
        <v>402</v>
      </c>
      <c r="F11" s="5">
        <v>450</v>
      </c>
      <c r="G11" s="5">
        <v>270</v>
      </c>
      <c r="H11" s="5">
        <v>472</v>
      </c>
      <c r="I11" s="5">
        <v>407</v>
      </c>
      <c r="J11" s="5">
        <v>391</v>
      </c>
      <c r="K11" s="5">
        <v>491</v>
      </c>
      <c r="L11" s="5">
        <v>520</v>
      </c>
      <c r="M11" s="5">
        <v>403</v>
      </c>
      <c r="N11" s="5">
        <v>532</v>
      </c>
      <c r="O11" s="5">
        <v>590</v>
      </c>
      <c r="P11" s="5">
        <v>755</v>
      </c>
      <c r="Q11" s="20">
        <v>552</v>
      </c>
      <c r="R11" s="20">
        <v>614</v>
      </c>
      <c r="S11" s="20">
        <v>701</v>
      </c>
      <c r="T11" s="20">
        <v>882</v>
      </c>
    </row>
    <row r="12" spans="1:20" ht="15" thickBot="1" x14ac:dyDescent="0.4">
      <c r="A12" s="2" t="s">
        <v>35</v>
      </c>
      <c r="B12" s="3">
        <v>32</v>
      </c>
      <c r="C12" s="3">
        <v>51</v>
      </c>
      <c r="D12" s="3">
        <v>45</v>
      </c>
      <c r="E12" s="3">
        <v>40</v>
      </c>
      <c r="F12" s="5">
        <v>42</v>
      </c>
      <c r="G12" s="5">
        <v>20</v>
      </c>
      <c r="H12" s="5">
        <v>29</v>
      </c>
      <c r="I12" s="5">
        <v>33</v>
      </c>
      <c r="J12" s="5">
        <v>20</v>
      </c>
      <c r="K12" s="5">
        <v>25</v>
      </c>
      <c r="L12" s="5">
        <v>43</v>
      </c>
      <c r="M12" s="5">
        <v>34</v>
      </c>
      <c r="N12" s="5">
        <v>28</v>
      </c>
      <c r="O12" s="5">
        <v>45</v>
      </c>
      <c r="P12" s="5">
        <v>45</v>
      </c>
      <c r="Q12" s="20">
        <v>47</v>
      </c>
      <c r="R12" s="20">
        <v>65</v>
      </c>
      <c r="S12" s="20">
        <v>62</v>
      </c>
      <c r="T12" s="20">
        <v>51</v>
      </c>
    </row>
    <row r="13" spans="1:20" ht="15" thickBot="1" x14ac:dyDescent="0.4">
      <c r="A13" s="2" t="s">
        <v>16</v>
      </c>
      <c r="B13" s="3">
        <v>59</v>
      </c>
      <c r="C13" s="4">
        <v>58</v>
      </c>
      <c r="D13" s="3">
        <v>68</v>
      </c>
      <c r="E13" s="3">
        <v>78</v>
      </c>
      <c r="F13" s="5">
        <v>70</v>
      </c>
      <c r="G13" s="5">
        <v>33</v>
      </c>
      <c r="H13" s="5">
        <v>41</v>
      </c>
      <c r="I13" s="5">
        <v>36</v>
      </c>
      <c r="J13" s="5">
        <v>29</v>
      </c>
      <c r="K13" s="5">
        <v>42</v>
      </c>
      <c r="L13" s="5">
        <v>99</v>
      </c>
      <c r="M13" s="5">
        <v>52</v>
      </c>
      <c r="N13" s="5">
        <v>42</v>
      </c>
      <c r="O13" s="5">
        <v>56</v>
      </c>
      <c r="P13" s="5">
        <v>54</v>
      </c>
      <c r="Q13" s="20">
        <v>51</v>
      </c>
      <c r="R13" s="20">
        <v>81</v>
      </c>
      <c r="S13" s="20">
        <v>75</v>
      </c>
      <c r="T13" s="20">
        <v>73</v>
      </c>
    </row>
    <row r="14" spans="1:20" ht="15" thickBot="1" x14ac:dyDescent="0.4">
      <c r="A14" s="2" t="s">
        <v>17</v>
      </c>
      <c r="B14" s="3">
        <v>139</v>
      </c>
      <c r="C14" s="3">
        <v>132</v>
      </c>
      <c r="D14" s="3">
        <v>132</v>
      </c>
      <c r="E14" s="3">
        <v>174</v>
      </c>
      <c r="F14" s="5">
        <v>167</v>
      </c>
      <c r="G14" s="5">
        <v>92</v>
      </c>
      <c r="H14" s="5">
        <v>131</v>
      </c>
      <c r="I14" s="5">
        <v>106</v>
      </c>
      <c r="J14" s="5">
        <v>117</v>
      </c>
      <c r="K14" s="5">
        <v>131</v>
      </c>
      <c r="L14" s="5">
        <v>165</v>
      </c>
      <c r="M14" s="5">
        <v>157</v>
      </c>
      <c r="N14" s="5">
        <v>206</v>
      </c>
      <c r="O14" s="5">
        <v>151</v>
      </c>
      <c r="P14" s="5">
        <v>187</v>
      </c>
      <c r="Q14" s="20">
        <v>223</v>
      </c>
      <c r="R14" s="20">
        <v>231</v>
      </c>
      <c r="S14" s="20">
        <v>228</v>
      </c>
      <c r="T14" s="20">
        <v>245</v>
      </c>
    </row>
    <row r="15" spans="1:20" ht="15" thickBot="1" x14ac:dyDescent="0.4">
      <c r="A15" s="2" t="s">
        <v>18</v>
      </c>
      <c r="B15" s="3">
        <v>118</v>
      </c>
      <c r="C15" s="4">
        <v>131</v>
      </c>
      <c r="D15" s="3">
        <v>109</v>
      </c>
      <c r="E15" s="3">
        <v>101</v>
      </c>
      <c r="F15" s="5">
        <v>84</v>
      </c>
      <c r="G15" s="5">
        <v>93</v>
      </c>
      <c r="H15" s="5">
        <v>117</v>
      </c>
      <c r="I15" s="5">
        <v>158</v>
      </c>
      <c r="J15" s="5">
        <v>77</v>
      </c>
      <c r="K15" s="5">
        <v>80</v>
      </c>
      <c r="L15" s="5">
        <v>117</v>
      </c>
      <c r="M15" s="5">
        <v>97</v>
      </c>
      <c r="N15" s="5">
        <v>107</v>
      </c>
      <c r="O15" s="5">
        <v>119</v>
      </c>
      <c r="P15" s="5">
        <v>118</v>
      </c>
      <c r="Q15" s="20">
        <v>142</v>
      </c>
      <c r="R15" s="20">
        <v>137</v>
      </c>
      <c r="S15" s="20">
        <v>183</v>
      </c>
      <c r="T15" s="20">
        <v>184</v>
      </c>
    </row>
    <row r="16" spans="1:20" ht="15" thickBot="1" x14ac:dyDescent="0.4">
      <c r="A16" s="2" t="s">
        <v>19</v>
      </c>
      <c r="B16" s="3">
        <v>53</v>
      </c>
      <c r="C16" s="3">
        <v>56</v>
      </c>
      <c r="D16" s="3">
        <v>70</v>
      </c>
      <c r="E16" s="3">
        <v>75</v>
      </c>
      <c r="F16" s="5">
        <v>73</v>
      </c>
      <c r="G16" s="5">
        <v>21</v>
      </c>
      <c r="H16" s="5">
        <v>49</v>
      </c>
      <c r="I16" s="5">
        <v>36</v>
      </c>
      <c r="J16" s="5">
        <v>48</v>
      </c>
      <c r="K16" s="5">
        <v>59</v>
      </c>
      <c r="L16" s="5">
        <v>113</v>
      </c>
      <c r="M16" s="5">
        <v>63</v>
      </c>
      <c r="N16" s="5">
        <v>51</v>
      </c>
      <c r="O16" s="5">
        <v>52</v>
      </c>
      <c r="P16" s="5">
        <v>72</v>
      </c>
      <c r="Q16" s="20">
        <v>68</v>
      </c>
      <c r="R16" s="20">
        <v>89</v>
      </c>
      <c r="S16" s="20">
        <v>77</v>
      </c>
      <c r="T16" s="20">
        <v>95</v>
      </c>
    </row>
    <row r="17" spans="1:20" ht="15" thickBot="1" x14ac:dyDescent="0.4">
      <c r="A17" s="2" t="s">
        <v>36</v>
      </c>
      <c r="B17" s="3">
        <v>361</v>
      </c>
      <c r="C17" s="4">
        <v>390</v>
      </c>
      <c r="D17" s="3">
        <v>294</v>
      </c>
      <c r="E17" s="3">
        <v>300</v>
      </c>
      <c r="F17" s="5">
        <v>263</v>
      </c>
      <c r="G17" s="5">
        <v>68</v>
      </c>
      <c r="H17" s="5">
        <v>193</v>
      </c>
      <c r="I17" s="5">
        <v>204</v>
      </c>
      <c r="J17" s="5">
        <v>157</v>
      </c>
      <c r="K17" s="5">
        <v>250</v>
      </c>
      <c r="L17" s="5">
        <v>268</v>
      </c>
      <c r="M17" s="5">
        <v>295</v>
      </c>
      <c r="N17" s="5">
        <v>318</v>
      </c>
      <c r="O17" s="5">
        <v>318</v>
      </c>
      <c r="P17" s="5">
        <v>390</v>
      </c>
      <c r="Q17" s="20">
        <v>357</v>
      </c>
      <c r="R17" s="20">
        <v>363</v>
      </c>
      <c r="S17" s="20">
        <v>518</v>
      </c>
      <c r="T17" s="20">
        <v>416</v>
      </c>
    </row>
    <row r="18" spans="1:20" ht="15" thickBot="1" x14ac:dyDescent="0.4">
      <c r="A18" s="13" t="s">
        <v>20</v>
      </c>
      <c r="B18" s="16">
        <v>2521</v>
      </c>
      <c r="C18" s="16">
        <v>2626</v>
      </c>
      <c r="D18" s="16">
        <v>2639</v>
      </c>
      <c r="E18" s="16">
        <v>2530</v>
      </c>
      <c r="F18" s="15">
        <v>2477</v>
      </c>
      <c r="G18" s="15">
        <v>1571</v>
      </c>
      <c r="H18" s="15">
        <v>2426</v>
      </c>
      <c r="I18" s="15">
        <v>2217</v>
      </c>
      <c r="J18" s="15">
        <v>1902</v>
      </c>
      <c r="K18" s="15">
        <v>2273</v>
      </c>
      <c r="L18" s="15">
        <v>2712</v>
      </c>
      <c r="M18" s="15">
        <v>2357</v>
      </c>
      <c r="N18" s="15">
        <v>2690</v>
      </c>
      <c r="O18" s="15">
        <v>2684</v>
      </c>
      <c r="P18" s="15">
        <v>3339</v>
      </c>
      <c r="Q18" s="15">
        <v>3167</v>
      </c>
      <c r="R18" s="15">
        <v>3215</v>
      </c>
      <c r="S18" s="15">
        <f>SUM(S3:S17)</f>
        <v>4226</v>
      </c>
      <c r="T18" s="15">
        <f>SUM(T3:T17)</f>
        <v>4018</v>
      </c>
    </row>
    <row r="19" spans="1:20" ht="15" thickBot="1" x14ac:dyDescent="0.4">
      <c r="A19" s="13" t="s">
        <v>21</v>
      </c>
      <c r="B19" s="14">
        <v>1501</v>
      </c>
      <c r="C19" s="14">
        <v>1593</v>
      </c>
      <c r="D19" s="14">
        <v>1609</v>
      </c>
      <c r="E19" s="14">
        <v>1482</v>
      </c>
      <c r="F19" s="16">
        <v>1471</v>
      </c>
      <c r="G19" s="17">
        <v>964</v>
      </c>
      <c r="H19" s="17">
        <v>1436</v>
      </c>
      <c r="I19" s="15">
        <v>1307</v>
      </c>
      <c r="J19" s="15">
        <v>1200</v>
      </c>
      <c r="K19" s="15">
        <v>1374</v>
      </c>
      <c r="L19" s="15">
        <v>1653</v>
      </c>
      <c r="M19" s="15">
        <v>1430</v>
      </c>
      <c r="N19" s="15">
        <v>1713</v>
      </c>
      <c r="O19" s="15">
        <v>1690</v>
      </c>
      <c r="P19" s="15">
        <v>2161</v>
      </c>
      <c r="Q19" s="21">
        <v>1853</v>
      </c>
      <c r="R19" s="21">
        <v>2027</v>
      </c>
      <c r="S19" s="21">
        <v>2686</v>
      </c>
      <c r="T19" s="21">
        <v>2609</v>
      </c>
    </row>
    <row r="20" spans="1:20" ht="15" thickBot="1" x14ac:dyDescent="0.4">
      <c r="A20" s="13" t="s">
        <v>22</v>
      </c>
      <c r="B20" s="18">
        <v>1.6795469686875417</v>
      </c>
      <c r="C20" s="18">
        <v>1.6484620213433774</v>
      </c>
      <c r="D20" s="18">
        <v>1.6401491609695462</v>
      </c>
      <c r="E20" s="18">
        <v>1.7071524966261808</v>
      </c>
      <c r="F20" s="18">
        <v>1.6838885112168593</v>
      </c>
      <c r="G20" s="18">
        <v>1.6296680497925311</v>
      </c>
      <c r="H20" s="18">
        <v>1.6894150417827298</v>
      </c>
      <c r="I20" s="18">
        <v>1.6962509563886763</v>
      </c>
      <c r="J20" s="18">
        <v>1.585</v>
      </c>
      <c r="K20" s="18">
        <v>1.6542940320232897</v>
      </c>
      <c r="L20" s="18">
        <v>1.6406533575317603</v>
      </c>
      <c r="M20" s="18">
        <v>1.6482517482517482</v>
      </c>
      <c r="N20" s="18">
        <v>1.5703444249854057</v>
      </c>
      <c r="O20" s="18">
        <v>1.5881656804733728</v>
      </c>
      <c r="P20" s="18">
        <v>1.5451180009254974</v>
      </c>
      <c r="Q20" s="18">
        <v>1.7</v>
      </c>
      <c r="R20" s="18">
        <v>1.5795390668915121</v>
      </c>
      <c r="S20" s="18">
        <f>S18/S19</f>
        <v>1.573343261355175</v>
      </c>
      <c r="T20" s="18">
        <f>T18/T19</f>
        <v>1.540053660406286</v>
      </c>
    </row>
    <row r="21" spans="1:20" x14ac:dyDescent="0.35">
      <c r="A21" s="9" t="s">
        <v>31</v>
      </c>
      <c r="B21" s="7"/>
      <c r="C21" s="7"/>
      <c r="D21" s="8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1:20" x14ac:dyDescent="0.35">
      <c r="A22" s="10" t="s">
        <v>32</v>
      </c>
      <c r="B22" s="7"/>
      <c r="C22" s="7"/>
      <c r="D22" s="8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20" x14ac:dyDescent="0.35">
      <c r="A23" s="1" t="s">
        <v>29</v>
      </c>
      <c r="D23" s="6"/>
    </row>
    <row r="24" spans="1:20" x14ac:dyDescent="0.35">
      <c r="A24" s="1" t="s">
        <v>41</v>
      </c>
    </row>
    <row r="25" spans="1:20" x14ac:dyDescent="0.35">
      <c r="A25" s="19" t="s">
        <v>40</v>
      </c>
    </row>
  </sheetData>
  <mergeCells count="1">
    <mergeCell ref="A1:T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RTB Dispute Types 2023Q3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Reymond</dc:creator>
  <cp:lastModifiedBy>Anna Reymond</cp:lastModifiedBy>
  <dcterms:created xsi:type="dcterms:W3CDTF">2021-03-03T14:56:03Z</dcterms:created>
  <dcterms:modified xsi:type="dcterms:W3CDTF">2023-10-31T11:50:26Z</dcterms:modified>
</cp:coreProperties>
</file>