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N:\Communications and Research\1. Research\1. Data Hub\Infogram Data Folder\Infogram Data Hub Folder\Q2 2022 Dispute\"/>
    </mc:Choice>
  </mc:AlternateContent>
  <xr:revisionPtr revIDLastSave="0" documentId="13_ncr:1_{2FF01D1C-7ABC-4E89-A645-5BAA8DA7C6CB}" xr6:coauthVersionLast="47" xr6:coauthVersionMax="47" xr10:uidLastSave="{00000000-0000-0000-0000-000000000000}"/>
  <bookViews>
    <workbookView xWindow="28680" yWindow="-120" windowWidth="29040" windowHeight="15990" xr2:uid="{5A21836C-C523-4190-B868-E26936D2D4E4}"/>
  </bookViews>
  <sheets>
    <sheet name="Dispute 19-2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8" i="1" l="1"/>
  <c r="P7" i="1"/>
  <c r="P6" i="1"/>
  <c r="P5" i="1"/>
  <c r="P4" i="1"/>
  <c r="P3" i="1"/>
</calcChain>
</file>

<file path=xl/sharedStrings.xml><?xml version="1.0" encoding="utf-8"?>
<sst xmlns="http://schemas.openxmlformats.org/spreadsheetml/2006/main" count="23" uniqueCount="23">
  <si>
    <t>Dispute Type</t>
  </si>
  <si>
    <t>Q1 2019</t>
  </si>
  <si>
    <t>Q2 2019</t>
  </si>
  <si>
    <t>Q3 2019</t>
  </si>
  <si>
    <t>Q4 2019</t>
  </si>
  <si>
    <t>Q1 2020</t>
  </si>
  <si>
    <t>Q2 2020</t>
  </si>
  <si>
    <t>Q3 2020</t>
  </si>
  <si>
    <t>Q4 2020</t>
  </si>
  <si>
    <t>Total</t>
  </si>
  <si>
    <t>Rent arrears / Rent Arrears and Overholding</t>
  </si>
  <si>
    <t>Deposit retention</t>
  </si>
  <si>
    <t>Validity of notice of termination (if you are disputing the validity of a termination notice issued)</t>
  </si>
  <si>
    <t>Breach of landlord obligations</t>
  </si>
  <si>
    <t>Other*</t>
  </si>
  <si>
    <t>Anti-social behaviour</t>
  </si>
  <si>
    <t>Q1 2021</t>
  </si>
  <si>
    <t>Q2 2021</t>
  </si>
  <si>
    <t>Q3 2021</t>
  </si>
  <si>
    <t>Q4 2021</t>
  </si>
  <si>
    <t>Q1 2022</t>
  </si>
  <si>
    <t>Q2 2022</t>
  </si>
  <si>
    <t>Trend in Dispute Resolution Case Types Q1 2019 - Q2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</si>
</sst>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9" tint="0.79998168889431442"/>
      </patternFill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medium">
        <color rgb="FF92D050"/>
      </left>
      <right style="medium">
        <color rgb="FF92D050"/>
      </right>
      <top style="medium">
        <color rgb="FF92D050"/>
      </top>
      <bottom style="medium">
        <color rgb="FF92D050"/>
      </bottom>
      <diagonal/>
    </border>
    <border>
      <left/>
      <right style="thin">
        <color theme="0"/>
      </right>
      <top/>
      <bottom/>
      <diagonal/>
    </border>
    <border>
      <left/>
      <right style="medium">
        <color rgb="FF92D050"/>
      </right>
      <top style="medium">
        <color rgb="FF92D050"/>
      </top>
      <bottom style="medium">
        <color rgb="FF92D050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0" borderId="2" xfId="0" applyBorder="1"/>
    <xf numFmtId="3" fontId="0" fillId="0" borderId="2" xfId="0" applyNumberFormat="1" applyBorder="1"/>
    <xf numFmtId="0" fontId="1" fillId="2" borderId="3" xfId="0" applyFont="1" applyFill="1" applyBorder="1" applyAlignment="1">
      <alignment horizontal="center" vertical="center"/>
    </xf>
    <xf numFmtId="0" fontId="0" fillId="0" borderId="4" xfId="0" applyFill="1" applyBorder="1"/>
    <xf numFmtId="0" fontId="1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0" fontId="2" fillId="3" borderId="2" xfId="0" applyFont="1" applyFill="1" applyBorder="1"/>
    <xf numFmtId="0" fontId="2" fillId="4" borderId="2" xfId="0" applyFont="1" applyFill="1" applyBorder="1"/>
    <xf numFmtId="0" fontId="2" fillId="5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8</xdr:row>
      <xdr:rowOff>63500</xdr:rowOff>
    </xdr:from>
    <xdr:to>
      <xdr:col>0</xdr:col>
      <xdr:colOff>2324100</xdr:colOff>
      <xdr:row>12</xdr:row>
      <xdr:rowOff>85879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C4727E8-5DFA-4073-8F7C-85E80441A4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536700"/>
          <a:ext cx="2324100" cy="7621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78FC61-DF34-48C6-9F43-07354CF37865}">
  <dimension ref="A1:P8"/>
  <sheetViews>
    <sheetView tabSelected="1" zoomScale="60" zoomScaleNormal="60" workbookViewId="0">
      <selection activeCell="K12" sqref="K12"/>
    </sheetView>
  </sheetViews>
  <sheetFormatPr defaultRowHeight="14.5" x14ac:dyDescent="0.35"/>
  <cols>
    <col min="1" max="1" width="88.6328125" customWidth="1"/>
  </cols>
  <sheetData>
    <row r="1" spans="1:16" ht="15" thickBot="1" x14ac:dyDescent="0.4">
      <c r="A1" s="10" t="s">
        <v>22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</row>
    <row r="2" spans="1:16" ht="15" thickBot="1" x14ac:dyDescent="0.4">
      <c r="A2" s="6" t="s">
        <v>0</v>
      </c>
      <c r="B2" s="7" t="s">
        <v>1</v>
      </c>
      <c r="C2" s="7" t="s">
        <v>2</v>
      </c>
      <c r="D2" s="7" t="s">
        <v>3</v>
      </c>
      <c r="E2" s="7" t="s">
        <v>4</v>
      </c>
      <c r="F2" s="7" t="s">
        <v>5</v>
      </c>
      <c r="G2" s="7" t="s">
        <v>6</v>
      </c>
      <c r="H2" s="7" t="s">
        <v>7</v>
      </c>
      <c r="I2" s="7" t="s">
        <v>8</v>
      </c>
      <c r="J2" s="7" t="s">
        <v>16</v>
      </c>
      <c r="K2" s="4" t="s">
        <v>17</v>
      </c>
      <c r="L2" s="1" t="s">
        <v>18</v>
      </c>
      <c r="M2" s="1" t="s">
        <v>19</v>
      </c>
      <c r="N2" s="1" t="s">
        <v>20</v>
      </c>
      <c r="O2" s="1" t="s">
        <v>21</v>
      </c>
      <c r="P2" s="1" t="s">
        <v>9</v>
      </c>
    </row>
    <row r="3" spans="1:16" ht="15" thickBot="1" x14ac:dyDescent="0.4">
      <c r="A3" s="8" t="s">
        <v>10</v>
      </c>
      <c r="B3" s="8">
        <v>401</v>
      </c>
      <c r="C3" s="9">
        <v>429</v>
      </c>
      <c r="D3" s="8">
        <v>470</v>
      </c>
      <c r="E3" s="8">
        <v>402</v>
      </c>
      <c r="F3" s="2">
        <v>450</v>
      </c>
      <c r="G3" s="2">
        <v>270</v>
      </c>
      <c r="H3" s="2">
        <v>472</v>
      </c>
      <c r="I3" s="2">
        <v>407</v>
      </c>
      <c r="J3" s="2">
        <v>391</v>
      </c>
      <c r="K3" s="5">
        <v>491</v>
      </c>
      <c r="L3" s="2">
        <v>520</v>
      </c>
      <c r="M3" s="2">
        <v>403</v>
      </c>
      <c r="N3" s="2">
        <v>532</v>
      </c>
      <c r="O3" s="2">
        <v>590</v>
      </c>
      <c r="P3" s="3">
        <f>SUM(B3:O3)</f>
        <v>6228</v>
      </c>
    </row>
    <row r="4" spans="1:16" ht="15" thickBot="1" x14ac:dyDescent="0.4">
      <c r="A4" s="8" t="s">
        <v>11</v>
      </c>
      <c r="B4" s="8">
        <v>315</v>
      </c>
      <c r="C4" s="8">
        <v>287</v>
      </c>
      <c r="D4" s="8">
        <v>351</v>
      </c>
      <c r="E4" s="8">
        <v>311</v>
      </c>
      <c r="F4" s="2">
        <v>316</v>
      </c>
      <c r="G4" s="2">
        <v>326</v>
      </c>
      <c r="H4" s="2">
        <v>395</v>
      </c>
      <c r="I4" s="2">
        <v>373</v>
      </c>
      <c r="J4" s="2">
        <v>284</v>
      </c>
      <c r="K4" s="5">
        <v>296</v>
      </c>
      <c r="L4" s="2">
        <v>283</v>
      </c>
      <c r="M4" s="2">
        <v>230</v>
      </c>
      <c r="N4" s="2">
        <v>317</v>
      </c>
      <c r="O4" s="2">
        <v>254</v>
      </c>
      <c r="P4" s="3">
        <f>SUM(B4:O4)</f>
        <v>4338</v>
      </c>
    </row>
    <row r="5" spans="1:16" ht="15" thickBot="1" x14ac:dyDescent="0.4">
      <c r="A5" s="8" t="s">
        <v>12</v>
      </c>
      <c r="B5" s="8">
        <v>361</v>
      </c>
      <c r="C5" s="9">
        <v>390</v>
      </c>
      <c r="D5" s="8">
        <v>294</v>
      </c>
      <c r="E5" s="8">
        <v>300</v>
      </c>
      <c r="F5" s="2">
        <v>263</v>
      </c>
      <c r="G5" s="2">
        <v>68</v>
      </c>
      <c r="H5" s="2">
        <v>193</v>
      </c>
      <c r="I5" s="2">
        <v>204</v>
      </c>
      <c r="J5" s="2">
        <v>157</v>
      </c>
      <c r="K5" s="5">
        <v>250</v>
      </c>
      <c r="L5" s="2">
        <v>268</v>
      </c>
      <c r="M5" s="2">
        <v>295</v>
      </c>
      <c r="N5" s="2">
        <v>318</v>
      </c>
      <c r="O5" s="2">
        <v>318</v>
      </c>
      <c r="P5" s="3">
        <f>SUM(B5:O5)</f>
        <v>3679</v>
      </c>
    </row>
    <row r="6" spans="1:16" ht="15" thickBot="1" x14ac:dyDescent="0.4">
      <c r="A6" s="8" t="s">
        <v>13</v>
      </c>
      <c r="B6" s="8">
        <v>268</v>
      </c>
      <c r="C6" s="9">
        <v>279</v>
      </c>
      <c r="D6" s="8">
        <v>250</v>
      </c>
      <c r="E6" s="8">
        <v>293</v>
      </c>
      <c r="F6" s="2">
        <v>284</v>
      </c>
      <c r="G6" s="2">
        <v>216</v>
      </c>
      <c r="H6" s="2">
        <v>269</v>
      </c>
      <c r="I6" s="2">
        <v>242</v>
      </c>
      <c r="J6" s="2">
        <v>221</v>
      </c>
      <c r="K6" s="5">
        <v>229</v>
      </c>
      <c r="L6" s="2">
        <v>253</v>
      </c>
      <c r="M6" s="2">
        <v>248</v>
      </c>
      <c r="N6" s="2">
        <v>322</v>
      </c>
      <c r="O6" s="2">
        <v>271</v>
      </c>
      <c r="P6" s="3">
        <f>SUM(B6:O6)</f>
        <v>3645</v>
      </c>
    </row>
    <row r="7" spans="1:16" ht="15" thickBot="1" x14ac:dyDescent="0.4">
      <c r="A7" s="8" t="s">
        <v>14</v>
      </c>
      <c r="B7" s="8">
        <v>242</v>
      </c>
      <c r="C7" s="9">
        <v>228</v>
      </c>
      <c r="D7" s="8">
        <v>250</v>
      </c>
      <c r="E7" s="8">
        <v>223</v>
      </c>
      <c r="F7" s="2">
        <v>209</v>
      </c>
      <c r="G7" s="2">
        <v>127</v>
      </c>
      <c r="H7" s="2">
        <v>174</v>
      </c>
      <c r="I7" s="2">
        <v>162</v>
      </c>
      <c r="J7" s="2">
        <v>169</v>
      </c>
      <c r="K7" s="5">
        <v>166</v>
      </c>
      <c r="L7" s="2">
        <v>198</v>
      </c>
      <c r="M7" s="2">
        <v>183</v>
      </c>
      <c r="N7" s="2">
        <v>174</v>
      </c>
      <c r="O7" s="2">
        <v>210</v>
      </c>
      <c r="P7" s="3">
        <f>SUM(B7:O7)</f>
        <v>2715</v>
      </c>
    </row>
    <row r="8" spans="1:16" ht="15" thickBot="1" x14ac:dyDescent="0.4">
      <c r="A8" s="8" t="s">
        <v>15</v>
      </c>
      <c r="B8" s="8">
        <v>84</v>
      </c>
      <c r="C8" s="9">
        <v>82</v>
      </c>
      <c r="D8" s="8">
        <v>110</v>
      </c>
      <c r="E8" s="8">
        <v>96</v>
      </c>
      <c r="F8" s="2">
        <v>91</v>
      </c>
      <c r="G8" s="2">
        <v>95</v>
      </c>
      <c r="H8" s="2">
        <v>155</v>
      </c>
      <c r="I8" s="2">
        <v>146</v>
      </c>
      <c r="J8" s="2">
        <v>117</v>
      </c>
      <c r="K8" s="5">
        <v>132</v>
      </c>
      <c r="L8" s="2">
        <v>119</v>
      </c>
      <c r="M8" s="2">
        <v>101</v>
      </c>
      <c r="N8" s="2">
        <v>129</v>
      </c>
      <c r="O8" s="2">
        <v>111</v>
      </c>
      <c r="P8" s="3">
        <f>SUM(B8:O8)</f>
        <v>1568</v>
      </c>
    </row>
  </sheetData>
  <mergeCells count="1">
    <mergeCell ref="A1:P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Dispute 19-22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Reymond</dc:creator>
  <cp:lastModifiedBy>Anna Reymond</cp:lastModifiedBy>
  <dcterms:created xsi:type="dcterms:W3CDTF">2021-03-03T15:13:18Z</dcterms:created>
  <dcterms:modified xsi:type="dcterms:W3CDTF">2022-08-02T14:05:08Z</dcterms:modified>
</cp:coreProperties>
</file>